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838057CC-EE17-4A69-9701-83C4E17178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025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4" i="1"/>
  <c r="E21" i="1"/>
  <c r="D21" i="1"/>
  <c r="C21" i="1"/>
  <c r="F20" i="1"/>
  <c r="F19" i="1"/>
  <c r="F18" i="1"/>
  <c r="F17" i="1"/>
  <c r="F16" i="1"/>
  <c r="F15" i="1"/>
  <c r="G14" i="1"/>
  <c r="F13" i="1"/>
  <c r="G12" i="1"/>
  <c r="F11" i="1"/>
  <c r="F10" i="1"/>
  <c r="F9" i="1"/>
  <c r="F8" i="1"/>
  <c r="F7" i="1"/>
  <c r="F6" i="1"/>
  <c r="G21" i="1" l="1"/>
  <c r="F21" i="1"/>
</calcChain>
</file>

<file path=xl/sharedStrings.xml><?xml version="1.0" encoding="utf-8"?>
<sst xmlns="http://schemas.openxmlformats.org/spreadsheetml/2006/main" count="26" uniqueCount="26">
  <si>
    <t xml:space="preserve">ИЗВЕШТАЈ О ИЗВРШЕЊУ БУЏЕТА </t>
  </si>
  <si>
    <t>КОРИСНИК: 30250  Јавна тужилаштва</t>
  </si>
  <si>
    <t>ЕКОНОМСКА КЛАСИФИКАЦИЈА</t>
  </si>
  <si>
    <t>БР.ЕК.КЛ.</t>
  </si>
  <si>
    <t>ИНИЦИЈАЛНА АПРОПРИЈАЦИЈА</t>
  </si>
  <si>
    <t>ТЕКУЋА АПРОПРИЈАЦИЈА</t>
  </si>
  <si>
    <t>ИЗВРШЕНО</t>
  </si>
  <si>
    <t>РАСПОЛОЖИВА АПРОПРИЈАЦИЈА</t>
  </si>
  <si>
    <t>ПРОЦЕНАТ ИЗВРШЕЊА</t>
  </si>
  <si>
    <t>Плате, додаци и накнаде запослених</t>
  </si>
  <si>
    <t>Социјални доприноси на терет послодавца</t>
  </si>
  <si>
    <t>Накнаде у натури</t>
  </si>
  <si>
    <t>Социјална давања запосленима</t>
  </si>
  <si>
    <t>Накнаде трошкова за запослене</t>
  </si>
  <si>
    <t>Награде запосленима и остали посебни расходи</t>
  </si>
  <si>
    <t>Стални трошкови</t>
  </si>
  <si>
    <t>Трошкови путовања</t>
  </si>
  <si>
    <t>Услуге по уговору</t>
  </si>
  <si>
    <t>Специјализоване услуге</t>
  </si>
  <si>
    <t>Текуће поправке и одржавање</t>
  </si>
  <si>
    <t>Материјал</t>
  </si>
  <si>
    <t>Порези,обавезне таксе и казне</t>
  </si>
  <si>
    <t>Новчане казне и пенали по решењу судова</t>
  </si>
  <si>
    <t>Накнаде штетеза повреде или штету нанету  од стране државних органа</t>
  </si>
  <si>
    <t>УКУПНО :</t>
  </si>
  <si>
    <t>01.01.2025.-30.09.2025.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</si>
</sst>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R_S_D_-;\-* #,##0.00\ _R_S_D_-;_-* &quot;-&quot;??\ _R_S_D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4" fontId="0" fillId="2" borderId="0" xfId="0" applyNumberFormat="1" applyFill="1"/>
    <xf numFmtId="4" fontId="0" fillId="0" borderId="0" xfId="0" applyNumberFormat="1"/>
    <xf numFmtId="0" fontId="0" fillId="2" borderId="0" xfId="0" applyFill="1" applyAlignment="1">
      <alignment horizontal="center" vertical="center"/>
    </xf>
    <xf numFmtId="4" fontId="0" fillId="2" borderId="0" xfId="0" applyNumberFormat="1" applyFill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/>
    </xf>
    <xf numFmtId="164" fontId="0" fillId="0" borderId="0" xfId="1" applyFont="1"/>
    <xf numFmtId="0" fontId="0" fillId="2" borderId="0" xfId="0" applyFill="1" applyAlignment="1">
      <alignment wrapText="1"/>
    </xf>
    <xf numFmtId="0" fontId="2" fillId="2" borderId="0" xfId="0" applyFont="1" applyFill="1"/>
    <xf numFmtId="164" fontId="3" fillId="0" borderId="0" xfId="1" applyFont="1"/>
    <xf numFmtId="4" fontId="2" fillId="2" borderId="0" xfId="0" applyNumberFormat="1" applyFont="1" applyFill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1"/>
  <sheetViews>
    <sheetView tabSelected="1" workbookViewId="0">
      <selection activeCell="K13" sqref="K13"/>
    </sheetView>
  </sheetViews>
  <sheetFormatPr defaultRowHeight="15" x14ac:dyDescent="0.25"/>
  <cols>
    <col min="1" max="1" width="46.42578125" customWidth="1"/>
    <col min="2" max="2" width="11.7109375" customWidth="1"/>
    <col min="3" max="4" width="18.140625" customWidth="1"/>
    <col min="5" max="5" width="18.5703125" customWidth="1"/>
    <col min="6" max="6" width="18.28515625" customWidth="1"/>
    <col min="7" max="7" width="13.5703125" customWidth="1"/>
  </cols>
  <sheetData>
    <row r="1" spans="1:7" x14ac:dyDescent="0.25">
      <c r="A1" s="1" t="s">
        <v>0</v>
      </c>
      <c r="B1" s="2"/>
      <c r="C1" s="3"/>
      <c r="D1" s="3"/>
      <c r="E1" s="3"/>
      <c r="F1" s="3"/>
      <c r="G1" s="3"/>
    </row>
    <row r="2" spans="1:7" x14ac:dyDescent="0.25">
      <c r="A2" t="s">
        <v>25</v>
      </c>
      <c r="C2" s="4"/>
      <c r="D2" s="4"/>
      <c r="E2" s="4"/>
      <c r="F2" s="4"/>
      <c r="G2" s="4"/>
    </row>
    <row r="3" spans="1:7" x14ac:dyDescent="0.25">
      <c r="A3" s="2" t="s">
        <v>1</v>
      </c>
      <c r="B3" s="2"/>
      <c r="C3" s="3"/>
      <c r="D3" s="3"/>
      <c r="E3" s="3"/>
      <c r="F3" s="3"/>
      <c r="G3" s="3"/>
    </row>
    <row r="4" spans="1:7" x14ac:dyDescent="0.25">
      <c r="C4" s="4"/>
      <c r="D4" s="4"/>
      <c r="E4" s="4"/>
      <c r="F4" s="4"/>
      <c r="G4" s="4"/>
    </row>
    <row r="5" spans="1:7" ht="30" x14ac:dyDescent="0.25">
      <c r="A5" s="5" t="s">
        <v>2</v>
      </c>
      <c r="B5" s="5" t="s">
        <v>3</v>
      </c>
      <c r="C5" s="6" t="s">
        <v>4</v>
      </c>
      <c r="D5" s="6" t="s">
        <v>5</v>
      </c>
      <c r="E5" s="7" t="s">
        <v>6</v>
      </c>
      <c r="F5" s="6" t="s">
        <v>7</v>
      </c>
      <c r="G5" s="6" t="s">
        <v>8</v>
      </c>
    </row>
    <row r="6" spans="1:7" x14ac:dyDescent="0.25">
      <c r="A6" t="s">
        <v>9</v>
      </c>
      <c r="B6">
        <v>411</v>
      </c>
      <c r="C6" s="8">
        <v>0</v>
      </c>
      <c r="D6" s="8">
        <v>0</v>
      </c>
      <c r="E6" s="8">
        <v>0</v>
      </c>
      <c r="F6" s="8">
        <f>C:C-E:E</f>
        <v>0</v>
      </c>
      <c r="G6" s="3">
        <v>0</v>
      </c>
    </row>
    <row r="7" spans="1:7" x14ac:dyDescent="0.25">
      <c r="A7" s="2" t="s">
        <v>10</v>
      </c>
      <c r="B7" s="2">
        <v>412</v>
      </c>
      <c r="C7" s="8">
        <v>0</v>
      </c>
      <c r="D7" s="8">
        <v>0</v>
      </c>
      <c r="E7" s="8">
        <v>0</v>
      </c>
      <c r="F7" s="8">
        <f t="shared" ref="F7:F21" si="0">C:C-E:E</f>
        <v>0</v>
      </c>
      <c r="G7" s="3">
        <v>0</v>
      </c>
    </row>
    <row r="8" spans="1:7" x14ac:dyDescent="0.25">
      <c r="A8" t="s">
        <v>11</v>
      </c>
      <c r="B8">
        <v>413</v>
      </c>
      <c r="C8" s="8">
        <v>0</v>
      </c>
      <c r="D8" s="8">
        <v>0</v>
      </c>
      <c r="E8" s="8">
        <v>0</v>
      </c>
      <c r="F8" s="8">
        <f t="shared" si="0"/>
        <v>0</v>
      </c>
      <c r="G8" s="3">
        <v>0</v>
      </c>
    </row>
    <row r="9" spans="1:7" x14ac:dyDescent="0.25">
      <c r="A9" s="2" t="s">
        <v>12</v>
      </c>
      <c r="B9" s="2">
        <v>414</v>
      </c>
      <c r="C9" s="8">
        <v>0</v>
      </c>
      <c r="D9" s="8">
        <v>0</v>
      </c>
      <c r="E9" s="8">
        <v>0</v>
      </c>
      <c r="F9" s="8">
        <f t="shared" si="0"/>
        <v>0</v>
      </c>
      <c r="G9" s="3">
        <v>0</v>
      </c>
    </row>
    <row r="10" spans="1:7" x14ac:dyDescent="0.25">
      <c r="A10" t="s">
        <v>13</v>
      </c>
      <c r="B10">
        <v>415</v>
      </c>
      <c r="C10" s="8">
        <v>0</v>
      </c>
      <c r="D10" s="8">
        <v>0</v>
      </c>
      <c r="E10" s="8">
        <v>0</v>
      </c>
      <c r="F10" s="8">
        <f t="shared" si="0"/>
        <v>0</v>
      </c>
      <c r="G10" s="3">
        <v>0</v>
      </c>
    </row>
    <row r="11" spans="1:7" x14ac:dyDescent="0.25">
      <c r="A11" s="2" t="s">
        <v>14</v>
      </c>
      <c r="B11" s="2">
        <v>416</v>
      </c>
      <c r="C11" s="8">
        <v>0</v>
      </c>
      <c r="D11" s="8">
        <v>0</v>
      </c>
      <c r="E11" s="8">
        <v>0</v>
      </c>
      <c r="F11" s="8">
        <f t="shared" si="0"/>
        <v>0</v>
      </c>
      <c r="G11" s="3">
        <v>0</v>
      </c>
    </row>
    <row r="12" spans="1:7" x14ac:dyDescent="0.25">
      <c r="A12" t="s">
        <v>15</v>
      </c>
      <c r="B12">
        <v>421</v>
      </c>
      <c r="C12" s="8">
        <v>7900000</v>
      </c>
      <c r="D12" s="8">
        <v>7900000</v>
      </c>
      <c r="E12" s="8">
        <v>4758191.2</v>
      </c>
      <c r="F12" s="8">
        <f t="shared" si="0"/>
        <v>3141808.8</v>
      </c>
      <c r="G12" s="3">
        <f t="shared" ref="G12:G21" si="1">+E12/D12*100</f>
        <v>60.230268354430386</v>
      </c>
    </row>
    <row r="13" spans="1:7" x14ac:dyDescent="0.25">
      <c r="A13" s="2" t="s">
        <v>16</v>
      </c>
      <c r="B13" s="2">
        <v>422</v>
      </c>
      <c r="C13" s="8">
        <v>0</v>
      </c>
      <c r="D13" s="8">
        <v>0</v>
      </c>
      <c r="E13" s="8">
        <v>0</v>
      </c>
      <c r="F13" s="8">
        <f t="shared" si="0"/>
        <v>0</v>
      </c>
      <c r="G13" s="3">
        <v>0</v>
      </c>
    </row>
    <row r="14" spans="1:7" x14ac:dyDescent="0.25">
      <c r="A14" t="s">
        <v>17</v>
      </c>
      <c r="B14">
        <v>423</v>
      </c>
      <c r="C14" s="8">
        <v>3706000</v>
      </c>
      <c r="D14" s="8">
        <v>3706000</v>
      </c>
      <c r="E14" s="8">
        <v>2860000</v>
      </c>
      <c r="F14" s="8">
        <f t="shared" si="0"/>
        <v>846000</v>
      </c>
      <c r="G14" s="3">
        <f t="shared" si="1"/>
        <v>77.172153264975719</v>
      </c>
    </row>
    <row r="15" spans="1:7" x14ac:dyDescent="0.25">
      <c r="A15" t="s">
        <v>18</v>
      </c>
      <c r="B15">
        <v>424</v>
      </c>
      <c r="C15" s="8">
        <v>1000</v>
      </c>
      <c r="D15" s="8">
        <v>1000</v>
      </c>
      <c r="E15" s="8">
        <v>0</v>
      </c>
      <c r="F15" s="8">
        <f t="shared" si="0"/>
        <v>1000</v>
      </c>
      <c r="G15" s="3">
        <v>0</v>
      </c>
    </row>
    <row r="16" spans="1:7" x14ac:dyDescent="0.25">
      <c r="A16" s="2" t="s">
        <v>19</v>
      </c>
      <c r="B16" s="2">
        <v>425</v>
      </c>
      <c r="C16" s="8">
        <v>0</v>
      </c>
      <c r="D16" s="8">
        <v>0</v>
      </c>
      <c r="E16" s="8">
        <v>0</v>
      </c>
      <c r="F16" s="8">
        <f t="shared" si="0"/>
        <v>0</v>
      </c>
      <c r="G16" s="3">
        <v>0</v>
      </c>
    </row>
    <row r="17" spans="1:7" x14ac:dyDescent="0.25">
      <c r="A17" t="s">
        <v>20</v>
      </c>
      <c r="B17">
        <v>426</v>
      </c>
      <c r="C17" s="8">
        <v>0</v>
      </c>
      <c r="D17" s="8">
        <v>0</v>
      </c>
      <c r="E17" s="8">
        <v>0</v>
      </c>
      <c r="F17" s="8">
        <f t="shared" si="0"/>
        <v>0</v>
      </c>
      <c r="G17" s="3">
        <v>0</v>
      </c>
    </row>
    <row r="18" spans="1:7" x14ac:dyDescent="0.25">
      <c r="A18" s="2" t="s">
        <v>21</v>
      </c>
      <c r="B18" s="2">
        <v>482</v>
      </c>
      <c r="C18" s="8">
        <v>0</v>
      </c>
      <c r="D18" s="8">
        <v>0</v>
      </c>
      <c r="E18" s="8">
        <v>0</v>
      </c>
      <c r="F18" s="8">
        <f t="shared" si="0"/>
        <v>0</v>
      </c>
      <c r="G18" s="3">
        <v>0</v>
      </c>
    </row>
    <row r="19" spans="1:7" x14ac:dyDescent="0.25">
      <c r="A19" t="s">
        <v>22</v>
      </c>
      <c r="B19">
        <v>483</v>
      </c>
      <c r="C19" s="8">
        <v>0</v>
      </c>
      <c r="D19" s="8">
        <v>0</v>
      </c>
      <c r="E19" s="8">
        <v>0</v>
      </c>
      <c r="F19" s="8">
        <f t="shared" si="0"/>
        <v>0</v>
      </c>
      <c r="G19" s="3">
        <v>0</v>
      </c>
    </row>
    <row r="20" spans="1:7" ht="32.25" customHeight="1" x14ac:dyDescent="0.25">
      <c r="A20" s="9" t="s">
        <v>23</v>
      </c>
      <c r="B20" s="2">
        <v>485</v>
      </c>
      <c r="C20" s="8">
        <v>0</v>
      </c>
      <c r="D20" s="8">
        <v>0</v>
      </c>
      <c r="E20" s="8">
        <v>0</v>
      </c>
      <c r="F20" s="8">
        <f t="shared" si="0"/>
        <v>0</v>
      </c>
      <c r="G20" s="3">
        <v>0</v>
      </c>
    </row>
    <row r="21" spans="1:7" s="13" customFormat="1" x14ac:dyDescent="0.25">
      <c r="A21" s="10" t="s">
        <v>24</v>
      </c>
      <c r="B21" s="10"/>
      <c r="C21" s="11">
        <f>SUM(C6:C20)</f>
        <v>11607000</v>
      </c>
      <c r="D21" s="11">
        <f t="shared" ref="D21:E21" si="2">SUM(D6:D20)</f>
        <v>11607000</v>
      </c>
      <c r="E21" s="11">
        <f t="shared" si="2"/>
        <v>7618191.2000000002</v>
      </c>
      <c r="F21" s="11">
        <f t="shared" si="0"/>
        <v>3988808.8</v>
      </c>
      <c r="G21" s="12">
        <f t="shared" si="1"/>
        <v>65.634455070216248</v>
      </c>
    </row>
  </sheetData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30250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2025-10-17T11:05:48Z</dcterms:modified>
</cp:coreProperties>
</file>